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Marketing\Printwerbung\Kundenmagazin\2026_Ausgabe_2\INFO-Arbeitshilfe\"/>
    </mc:Choice>
  </mc:AlternateContent>
  <xr:revisionPtr revIDLastSave="0" documentId="13_ncr:1_{4D186748-571C-49BB-A89A-A13B1877362B}" xr6:coauthVersionLast="47" xr6:coauthVersionMax="47" xr10:uidLastSave="{00000000-0000-0000-0000-000000000000}"/>
  <bookViews>
    <workbookView xWindow="1710" yWindow="-120" windowWidth="27210" windowHeight="15720" xr2:uid="{00000000-000D-0000-FFFF-FFFF00000000}"/>
  </bookViews>
  <sheets>
    <sheet name="Wissenstest" sheetId="1" r:id="rId1"/>
    <sheet name="Lösungsteil" sheetId="2" r:id="rId2"/>
    <sheet name="Auswertun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B3" i="3"/>
  <c r="G21" i="1"/>
  <c r="G20" i="1"/>
  <c r="G19" i="1"/>
  <c r="G18" i="1"/>
  <c r="G17" i="1"/>
  <c r="G16" i="1"/>
  <c r="G15" i="1"/>
  <c r="G14" i="1"/>
  <c r="G13" i="1"/>
  <c r="G12" i="1"/>
  <c r="B5" i="3" l="1"/>
  <c r="B7" i="3" s="1"/>
  <c r="C25" i="1"/>
</calcChain>
</file>

<file path=xl/sharedStrings.xml><?xml version="1.0" encoding="utf-8"?>
<sst xmlns="http://schemas.openxmlformats.org/spreadsheetml/2006/main" count="114" uniqueCount="99">
  <si>
    <t>Wissenstest | KI-Kompetenz in der Steuerkanzlei</t>
  </si>
  <si>
    <t>Kanzlei</t>
  </si>
  <si>
    <t>Name</t>
  </si>
  <si>
    <t>Funktion</t>
  </si>
  <si>
    <t>Datum</t>
  </si>
  <si>
    <t>Schulung</t>
  </si>
  <si>
    <t>KI-Kompetenz in der Steuerkanzlei</t>
  </si>
  <si>
    <t>Hinweis</t>
  </si>
  <si>
    <t>Nr.</t>
  </si>
  <si>
    <t>Frage</t>
  </si>
  <si>
    <t>Antwort A</t>
  </si>
  <si>
    <t>Antwort B</t>
  </si>
  <si>
    <t>Antwort C</t>
  </si>
  <si>
    <t>Ihre Antwort</t>
  </si>
  <si>
    <t>richtig?</t>
  </si>
  <si>
    <t>Bemerkung</t>
  </si>
  <si>
    <t>Dürfen Mandantennamen, Steuernummern oder sensible Sachverhalte in ein öffentliches KI-Tool eingegeben werden?</t>
  </si>
  <si>
    <t>Ja, wenn es schneller geht.</t>
  </si>
  <si>
    <t>Nur, wenn dafür eine geprüfte Grundlage besteht und die Kanzlei den Einsatz freigegeben hat.</t>
  </si>
  <si>
    <t>Ja, wenn das Ergebnis später gelöscht wird.</t>
  </si>
  <si>
    <t>Wer trägt die fachliche Verantwortung für ein KI-Ergebnis im Mandatskontext?</t>
  </si>
  <si>
    <t>Das KI-Tool.</t>
  </si>
  <si>
    <t>Der Anbieter des KI-Tools.</t>
  </si>
  <si>
    <t>Die Kanzlei bzw. die fachlich verantwortliche Person.</t>
  </si>
  <si>
    <t>Was ist vor Nutzung eines neuen KI-Tools zu prüfen?</t>
  </si>
  <si>
    <t>Ob das Tool modern aussieht.</t>
  </si>
  <si>
    <t>Ob Tool, Zweck, Datenverarbeitung, AVV, Hosting und Freigabe geklärt sind.</t>
  </si>
  <si>
    <t>Ob andere Kanzleien es auch nutzen.</t>
  </si>
  <si>
    <t>Warum müssen KI-Ergebnisse geprüft werden?</t>
  </si>
  <si>
    <t>Weil KI-Ergebnisse überzeugend klingen können und trotzdem falsch oder unvollständig sein können.</t>
  </si>
  <si>
    <t>Weil KI nur für Marketing genutzt werden darf.</t>
  </si>
  <si>
    <t>Weil KI immer langsam arbeitet.</t>
  </si>
  <si>
    <t>Welche Eingabe ist für ein freies KI-Tool am ehesten geeignet?</t>
  </si>
  <si>
    <t>Ein vollständiger Mandantenfall mit Namen und Steuernummer.</t>
  </si>
  <si>
    <t>Ein anonymisierter, abstrakter Sachverhalt ohne personenbezogene Daten.</t>
  </si>
  <si>
    <t>Ein Scan der Mandantenakte.</t>
  </si>
  <si>
    <t>Was tun Mitarbeitende bei Unsicherheit zur KI-Nutzung?</t>
  </si>
  <si>
    <t>Trotzdem nutzen und später prüfen.</t>
  </si>
  <si>
    <t>Rückfrage bei der intern verantwortlichen Person halten.</t>
  </si>
  <si>
    <t>Das Tool privat testen.</t>
  </si>
  <si>
    <t>Welche Aussage zur Berufsverschwiegenheit ist richtig?</t>
  </si>
  <si>
    <t>Sie gilt auch beim Einsatz von KI-Tools.</t>
  </si>
  <si>
    <t>Sie gilt nur bei Papierakten.</t>
  </si>
  <si>
    <t>Sie entfällt bei anonymen Internetdiensten.</t>
  </si>
  <si>
    <t>Was gehört in ein KI-Inventar?</t>
  </si>
  <si>
    <t>Nur kostenpflichtige Tools.</t>
  </si>
  <si>
    <t>Alle eingesetzten KI-Tools, Einsatzbereiche, Datenarten, Freigaben und Verantwortlichkeiten.</t>
  </si>
  <si>
    <t>Nur Tools aus der IT-Abteilung.</t>
  </si>
  <si>
    <t>Wann sollte ein KI-Ergebnis nicht verwendet werden?</t>
  </si>
  <si>
    <t>Wenn Rechtsstand, Quellen oder fachliche Richtigkeit unklar sind.</t>
  </si>
  <si>
    <t>Wenn es sprachlich gut klingt.</t>
  </si>
  <si>
    <t>Wenn es sehr kurz ist.</t>
  </si>
  <si>
    <t>Warum dokumentiert die Kanzlei Schulungen zur KI-Kompetenz?</t>
  </si>
  <si>
    <t>Um den Aufbau von KI-Kompetenz nachvollziehbar festzuhalten.</t>
  </si>
  <si>
    <t>Nur für Social Media.</t>
  </si>
  <si>
    <t>Damit keine interne Regelung mehr nötig ist.</t>
  </si>
  <si>
    <t>Auswertung</t>
  </si>
  <si>
    <t>Richtige Antworten</t>
  </si>
  <si>
    <t>Bestanden ab</t>
  </si>
  <si>
    <t>8 richtigen Antworten</t>
  </si>
  <si>
    <t>Lösungsteil | Wissenstest KI-Kompetenz</t>
  </si>
  <si>
    <t>Kurzlösung</t>
  </si>
  <si>
    <t>Richtige Antwort</t>
  </si>
  <si>
    <t>Keine sensiblen Daten ohne geprüfte Grundlage.</t>
  </si>
  <si>
    <t>B</t>
  </si>
  <si>
    <t>Freigabe, AVV und Datenschutz prüfen.</t>
  </si>
  <si>
    <t>Verantwortung bleibt bei der Kanzlei.</t>
  </si>
  <si>
    <t>C</t>
  </si>
  <si>
    <t>KI ersetzt keine fachliche Prüfung.</t>
  </si>
  <si>
    <t>Tool und Datenverarbeitung prüfen.</t>
  </si>
  <si>
    <t>Freigabeprozess einhalten.</t>
  </si>
  <si>
    <t>KI kann Fehler erzeugen.</t>
  </si>
  <si>
    <t>A</t>
  </si>
  <si>
    <t>Rechtsstand, Quellen und Kontext prüfen.</t>
  </si>
  <si>
    <t>Anonymisieren oder abstrahieren.</t>
  </si>
  <si>
    <t>Datenminimierung beachten.</t>
  </si>
  <si>
    <t>Rückfrage halten.</t>
  </si>
  <si>
    <t>Interne Zuständigkeit nutzen.</t>
  </si>
  <si>
    <t>Verschwiegenheit gilt weiter.</t>
  </si>
  <si>
    <t>Auch bei externen Tools.</t>
  </si>
  <si>
    <t>Alle KI-Tools und Einsatzbereiche erfassen.</t>
  </si>
  <si>
    <t>Auch integrierte KI-Funktionen.</t>
  </si>
  <si>
    <t>Bei unklarer Prüfung nicht nutzen.</t>
  </si>
  <si>
    <t>Ergebnis nacharbeiten oder verwerfen.</t>
  </si>
  <si>
    <t>Schulungen nachvollziehbar dokumentieren.</t>
  </si>
  <si>
    <t>Teil des KI-Kompetenzprozesses.</t>
  </si>
  <si>
    <t>Auswertung | interne Lernkontrolle</t>
  </si>
  <si>
    <t>Gesamtfragen</t>
  </si>
  <si>
    <t>Bestanden</t>
  </si>
  <si>
    <t>Der Wissenstest ist eine interne Lernkontrolle und ersetzt keine individuelle rechtliche, steuerliche, datenschutzrechtliche, berufsrechtliche oder technische Prüfung.</t>
  </si>
  <si>
    <t>Empfehlung: ab 8 richtigen Antworten als bestanden dokumentieren. Bei weniger als 8 richtigen Antworten Inhalte nachschulen.</t>
  </si>
  <si>
    <t>Ablage</t>
  </si>
  <si>
    <t>Empfohlen: zusammen mit Teilnehmerliste, Schulungsvermerk und Teilnahmebestätigung ablegen.</t>
  </si>
  <si>
    <t>Anpassung</t>
  </si>
  <si>
    <t>Fragen und Lösungen bitte an die freigegebenen Tools und internen Regeln der Kanzlei anpassen.</t>
  </si>
  <si>
    <t>Haftung</t>
  </si>
  <si>
    <t>Die Nutzung erfolgt eigenverantwortlich.</t>
  </si>
  <si>
    <t>KI-Kompetenz</t>
  </si>
  <si>
    <t>Bitte antworten Sie mit A, B oder C. Der Test dient als interne Lernkontrolle.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</si>
</sst>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rlito"/>
    </font>
    <font>
      <sz val="10"/>
      <name val="Aptos"/>
    </font>
    <font>
      <b/>
      <sz val="10"/>
      <color rgb="FFFFFFFF"/>
      <name val="Aptos"/>
    </font>
    <font>
      <b/>
      <sz val="16"/>
      <color rgb="FF00529E"/>
      <name val="Aptos"/>
    </font>
    <font>
      <sz val="11"/>
      <name val="Carlito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rgb="FFFFFFFF"/>
      <name val="Source Sans Pro"/>
      <family val="2"/>
    </font>
    <font>
      <sz val="11"/>
      <name val="Source Sans Pro"/>
      <family val="2"/>
    </font>
    <font>
      <b/>
      <sz val="11"/>
      <name val="Source Sans Pro"/>
      <family val="2"/>
    </font>
    <font>
      <b/>
      <sz val="11"/>
      <color rgb="FFFF0000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rgb="FFEAF4FB"/>
      </patternFill>
    </fill>
    <fill>
      <patternFill patternType="solid">
        <fgColor rgb="FF00529E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1" applyFont="1" applyAlignment="1">
      <alignment vertical="top" wrapText="1"/>
    </xf>
    <xf numFmtId="0" fontId="2" fillId="3" borderId="0" xfId="1" applyFont="1" applyFill="1" applyAlignment="1">
      <alignment horizontal="center" vertical="top" wrapText="1"/>
    </xf>
    <xf numFmtId="0" fontId="3" fillId="2" borderId="0" xfId="1" applyFont="1" applyFill="1" applyAlignment="1">
      <alignment vertical="top" wrapText="1"/>
    </xf>
    <xf numFmtId="0" fontId="1" fillId="0" borderId="0" xfId="1" applyFont="1" applyAlignment="1">
      <alignment vertical="top" wrapText="1"/>
    </xf>
    <xf numFmtId="0" fontId="3" fillId="4" borderId="0" xfId="1" applyFont="1" applyFill="1" applyAlignment="1">
      <alignment horizontal="left" vertical="center" wrapText="1"/>
    </xf>
    <xf numFmtId="0" fontId="1" fillId="4" borderId="0" xfId="1" applyFont="1" applyFill="1" applyAlignment="1">
      <alignment horizontal="left" vertical="center" wrapText="1"/>
    </xf>
    <xf numFmtId="0" fontId="8" fillId="0" borderId="0" xfId="1" applyFont="1" applyAlignment="1">
      <alignment vertical="top" wrapText="1"/>
    </xf>
    <xf numFmtId="0" fontId="5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vertical="top" wrapText="1"/>
    </xf>
    <xf numFmtId="0" fontId="10" fillId="5" borderId="0" xfId="1" applyFont="1" applyFill="1" applyAlignment="1">
      <alignment vertical="top" wrapText="1"/>
    </xf>
    <xf numFmtId="0" fontId="7" fillId="6" borderId="4" xfId="1" applyFont="1" applyFill="1" applyBorder="1" applyAlignment="1">
      <alignment horizontal="left" vertical="top" wrapText="1"/>
    </xf>
    <xf numFmtId="0" fontId="10" fillId="6" borderId="0" xfId="1" applyFont="1" applyFill="1" applyAlignment="1">
      <alignment vertical="top" wrapText="1"/>
    </xf>
    <xf numFmtId="0" fontId="7" fillId="6" borderId="2" xfId="1" applyFont="1" applyFill="1" applyBorder="1" applyAlignment="1">
      <alignment horizontal="center" vertical="top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tabSelected="1" workbookViewId="0">
      <selection activeCell="D3" sqref="D3"/>
    </sheetView>
  </sheetViews>
  <sheetFormatPr baseColWidth="10" defaultColWidth="9" defaultRowHeight="14.25"/>
  <cols>
    <col min="1" max="1" width="7" customWidth="1"/>
    <col min="2" max="2" width="40" customWidth="1"/>
    <col min="3" max="5" width="34.125" customWidth="1"/>
    <col min="6" max="6" width="14" customWidth="1"/>
    <col min="7" max="7" width="12" customWidth="1"/>
    <col min="8" max="8" width="28" customWidth="1"/>
  </cols>
  <sheetData>
    <row r="1" spans="1:8" ht="28.5" customHeight="1">
      <c r="A1" s="5" t="s">
        <v>0</v>
      </c>
      <c r="B1" s="6"/>
      <c r="C1" s="6"/>
      <c r="D1" s="6"/>
      <c r="E1" s="6"/>
      <c r="F1" s="6"/>
      <c r="G1" s="6"/>
      <c r="H1" s="6"/>
    </row>
    <row r="2" spans="1:8">
      <c r="A2" s="1"/>
      <c r="B2" s="1"/>
      <c r="C2" s="1"/>
      <c r="D2" s="1"/>
      <c r="E2" s="1"/>
      <c r="F2" s="1"/>
      <c r="G2" s="1"/>
      <c r="H2" s="1"/>
    </row>
    <row r="3" spans="1:8" ht="15">
      <c r="A3" s="8" t="s">
        <v>1</v>
      </c>
      <c r="B3" s="8"/>
      <c r="C3" s="9"/>
      <c r="D3" s="10"/>
      <c r="E3" s="11"/>
      <c r="F3" s="11"/>
      <c r="G3" s="11"/>
      <c r="H3" s="11"/>
    </row>
    <row r="4" spans="1:8" ht="15">
      <c r="A4" s="8" t="s">
        <v>2</v>
      </c>
      <c r="B4" s="8"/>
      <c r="C4" s="9"/>
      <c r="D4" s="10"/>
      <c r="E4" s="11"/>
      <c r="F4" s="11"/>
      <c r="G4" s="11"/>
      <c r="H4" s="11"/>
    </row>
    <row r="5" spans="1:8" ht="15">
      <c r="A5" s="8" t="s">
        <v>3</v>
      </c>
      <c r="B5" s="8"/>
      <c r="C5" s="9"/>
      <c r="D5" s="10"/>
      <c r="E5" s="11"/>
      <c r="F5" s="11"/>
      <c r="G5" s="11"/>
      <c r="H5" s="11"/>
    </row>
    <row r="6" spans="1:8" ht="15">
      <c r="A6" s="8" t="s">
        <v>4</v>
      </c>
      <c r="B6" s="8"/>
      <c r="C6" s="9"/>
      <c r="D6" s="10"/>
      <c r="E6" s="11"/>
      <c r="F6" s="11"/>
      <c r="G6" s="11"/>
      <c r="H6" s="11"/>
    </row>
    <row r="7" spans="1:8" ht="15">
      <c r="A7" s="8" t="s">
        <v>5</v>
      </c>
      <c r="B7" s="8" t="s">
        <v>6</v>
      </c>
      <c r="C7" s="9" t="s">
        <v>97</v>
      </c>
      <c r="D7" s="10"/>
      <c r="E7" s="11"/>
      <c r="F7" s="11"/>
      <c r="G7" s="11"/>
      <c r="H7" s="11"/>
    </row>
    <row r="8" spans="1:8" ht="30">
      <c r="A8" s="8" t="s">
        <v>7</v>
      </c>
      <c r="B8" s="8"/>
      <c r="C8" s="9" t="s">
        <v>98</v>
      </c>
      <c r="D8" s="10"/>
      <c r="E8" s="11"/>
      <c r="F8" s="11"/>
      <c r="G8" s="11"/>
      <c r="H8" s="1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 ht="15">
      <c r="A11" s="17" t="s">
        <v>8</v>
      </c>
      <c r="B11" s="17" t="s">
        <v>9</v>
      </c>
      <c r="C11" s="17" t="s">
        <v>10</v>
      </c>
      <c r="D11" s="17" t="s">
        <v>11</v>
      </c>
      <c r="E11" s="17" t="s">
        <v>12</v>
      </c>
      <c r="F11" s="17" t="s">
        <v>13</v>
      </c>
      <c r="G11" s="17" t="s">
        <v>14</v>
      </c>
      <c r="H11" s="17" t="s">
        <v>15</v>
      </c>
    </row>
    <row r="12" spans="1:8" ht="45">
      <c r="A12" s="12">
        <v>1</v>
      </c>
      <c r="B12" s="13" t="s">
        <v>16</v>
      </c>
      <c r="C12" s="13" t="s">
        <v>17</v>
      </c>
      <c r="D12" s="13" t="s">
        <v>18</v>
      </c>
      <c r="E12" s="13" t="s">
        <v>19</v>
      </c>
      <c r="F12" s="13"/>
      <c r="G12" s="13" t="str">
        <f>IF(F12="","",IF(F12=Lösungsteil!C4,"ja","nein"))</f>
        <v/>
      </c>
      <c r="H12" s="13"/>
    </row>
    <row r="13" spans="1:8" ht="30">
      <c r="A13" s="12">
        <v>2</v>
      </c>
      <c r="B13" s="13" t="s">
        <v>20</v>
      </c>
      <c r="C13" s="13" t="s">
        <v>21</v>
      </c>
      <c r="D13" s="13" t="s">
        <v>22</v>
      </c>
      <c r="E13" s="13" t="s">
        <v>23</v>
      </c>
      <c r="F13" s="13"/>
      <c r="G13" s="13" t="str">
        <f>IF(F13="","",IF(F13=Lösungsteil!C5,"ja","nein"))</f>
        <v/>
      </c>
      <c r="H13" s="13"/>
    </row>
    <row r="14" spans="1:8" ht="30">
      <c r="A14" s="12">
        <v>3</v>
      </c>
      <c r="B14" s="13" t="s">
        <v>24</v>
      </c>
      <c r="C14" s="13" t="s">
        <v>25</v>
      </c>
      <c r="D14" s="13" t="s">
        <v>26</v>
      </c>
      <c r="E14" s="13" t="s">
        <v>27</v>
      </c>
      <c r="F14" s="13"/>
      <c r="G14" s="13" t="str">
        <f>IF(F14="","",IF(F14=Lösungsteil!C6,"ja","nein"))</f>
        <v/>
      </c>
      <c r="H14" s="13"/>
    </row>
    <row r="15" spans="1:8" ht="45">
      <c r="A15" s="12">
        <v>4</v>
      </c>
      <c r="B15" s="13" t="s">
        <v>28</v>
      </c>
      <c r="C15" s="13" t="s">
        <v>29</v>
      </c>
      <c r="D15" s="13" t="s">
        <v>30</v>
      </c>
      <c r="E15" s="13" t="s">
        <v>31</v>
      </c>
      <c r="F15" s="13"/>
      <c r="G15" s="13" t="str">
        <f>IF(F15="","",IF(F15=Lösungsteil!C7,"ja","nein"))</f>
        <v/>
      </c>
      <c r="H15" s="13"/>
    </row>
    <row r="16" spans="1:8" ht="45">
      <c r="A16" s="12">
        <v>5</v>
      </c>
      <c r="B16" s="13" t="s">
        <v>32</v>
      </c>
      <c r="C16" s="13" t="s">
        <v>33</v>
      </c>
      <c r="D16" s="13" t="s">
        <v>34</v>
      </c>
      <c r="E16" s="13" t="s">
        <v>35</v>
      </c>
      <c r="F16" s="13"/>
      <c r="G16" s="13" t="str">
        <f>IF(F16="","",IF(F16=Lösungsteil!C8,"ja","nein"))</f>
        <v/>
      </c>
      <c r="H16" s="13"/>
    </row>
    <row r="17" spans="1:8" ht="30">
      <c r="A17" s="12">
        <v>6</v>
      </c>
      <c r="B17" s="13" t="s">
        <v>36</v>
      </c>
      <c r="C17" s="13" t="s">
        <v>37</v>
      </c>
      <c r="D17" s="13" t="s">
        <v>38</v>
      </c>
      <c r="E17" s="13" t="s">
        <v>39</v>
      </c>
      <c r="F17" s="13"/>
      <c r="G17" s="13" t="str">
        <f>IF(F17="","",IF(F17=Lösungsteil!C9,"ja","nein"))</f>
        <v/>
      </c>
      <c r="H17" s="13"/>
    </row>
    <row r="18" spans="1:8" ht="30">
      <c r="A18" s="12">
        <v>7</v>
      </c>
      <c r="B18" s="13" t="s">
        <v>40</v>
      </c>
      <c r="C18" s="13" t="s">
        <v>41</v>
      </c>
      <c r="D18" s="13" t="s">
        <v>42</v>
      </c>
      <c r="E18" s="13" t="s">
        <v>43</v>
      </c>
      <c r="F18" s="13"/>
      <c r="G18" s="13" t="str">
        <f>IF(F18="","",IF(F18=Lösungsteil!C10,"ja","nein"))</f>
        <v/>
      </c>
      <c r="H18" s="13"/>
    </row>
    <row r="19" spans="1:8" ht="30">
      <c r="A19" s="12">
        <v>8</v>
      </c>
      <c r="B19" s="13" t="s">
        <v>44</v>
      </c>
      <c r="C19" s="13" t="s">
        <v>45</v>
      </c>
      <c r="D19" s="13" t="s">
        <v>46</v>
      </c>
      <c r="E19" s="13" t="s">
        <v>47</v>
      </c>
      <c r="F19" s="13"/>
      <c r="G19" s="13" t="str">
        <f>IF(F19="","",IF(F19=Lösungsteil!C11,"ja","nein"))</f>
        <v/>
      </c>
      <c r="H19" s="13"/>
    </row>
    <row r="20" spans="1:8" ht="30">
      <c r="A20" s="12">
        <v>9</v>
      </c>
      <c r="B20" s="13" t="s">
        <v>48</v>
      </c>
      <c r="C20" s="13" t="s">
        <v>49</v>
      </c>
      <c r="D20" s="13" t="s">
        <v>50</v>
      </c>
      <c r="E20" s="13" t="s">
        <v>51</v>
      </c>
      <c r="F20" s="13"/>
      <c r="G20" s="13" t="str">
        <f>IF(F20="","",IF(F20=Lösungsteil!C12,"ja","nein"))</f>
        <v/>
      </c>
      <c r="H20" s="13"/>
    </row>
    <row r="21" spans="1:8" ht="30">
      <c r="A21" s="12">
        <v>10</v>
      </c>
      <c r="B21" s="13" t="s">
        <v>52</v>
      </c>
      <c r="C21" s="13" t="s">
        <v>53</v>
      </c>
      <c r="D21" s="13" t="s">
        <v>54</v>
      </c>
      <c r="E21" s="13" t="s">
        <v>55</v>
      </c>
      <c r="F21" s="13"/>
      <c r="G21" s="13" t="str">
        <f>IF(F21="","",IF(F21=Lösungsteil!C13,"ja","nein"))</f>
        <v/>
      </c>
      <c r="H21" s="13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 ht="15" customHeight="1">
      <c r="A24" s="15" t="s">
        <v>56</v>
      </c>
      <c r="B24" s="15"/>
      <c r="C24" s="16"/>
      <c r="D24" s="14"/>
      <c r="E24" s="14"/>
      <c r="F24" s="14"/>
      <c r="G24" s="14"/>
      <c r="H24" s="14"/>
    </row>
    <row r="25" spans="1:8" ht="15">
      <c r="A25" s="8" t="s">
        <v>57</v>
      </c>
      <c r="B25" s="8"/>
      <c r="C25" s="9">
        <f>COUNTIF(G12:G21,"ja")</f>
        <v>0</v>
      </c>
      <c r="D25" s="7"/>
      <c r="E25" s="7"/>
      <c r="F25" s="7"/>
      <c r="G25" s="7"/>
      <c r="H25" s="7"/>
    </row>
    <row r="26" spans="1:8" ht="15">
      <c r="A26" s="8" t="s">
        <v>58</v>
      </c>
      <c r="B26" s="8"/>
      <c r="C26" s="9" t="s">
        <v>59</v>
      </c>
      <c r="D26" s="7"/>
      <c r="E26" s="7"/>
      <c r="F26" s="7"/>
      <c r="G26" s="7"/>
      <c r="H26" s="7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</sheetData>
  <mergeCells count="10">
    <mergeCell ref="A25:B25"/>
    <mergeCell ref="A26:B26"/>
    <mergeCell ref="A24:B24"/>
    <mergeCell ref="A1:H1"/>
    <mergeCell ref="A3:B3"/>
    <mergeCell ref="A4:B4"/>
    <mergeCell ref="A5:B5"/>
    <mergeCell ref="A6:B6"/>
    <mergeCell ref="A7:B7"/>
    <mergeCell ref="A8:B8"/>
  </mergeCells>
  <pageMargins left="0.25" right="0.25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workbookViewId="0"/>
  </sheetViews>
  <sheetFormatPr baseColWidth="10" defaultColWidth="9" defaultRowHeight="14.25"/>
  <cols>
    <col min="1" max="1" width="8" customWidth="1"/>
    <col min="2" max="2" width="38" customWidth="1"/>
    <col min="3" max="3" width="16" customWidth="1"/>
    <col min="4" max="4" width="45" customWidth="1"/>
  </cols>
  <sheetData>
    <row r="1" spans="1:8">
      <c r="A1" s="3" t="s">
        <v>60</v>
      </c>
      <c r="B1" s="4"/>
      <c r="C1" s="4"/>
      <c r="D1" s="4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8</v>
      </c>
      <c r="B3" s="2" t="s">
        <v>61</v>
      </c>
      <c r="C3" s="2" t="s">
        <v>62</v>
      </c>
      <c r="D3" s="2" t="s">
        <v>7</v>
      </c>
      <c r="E3" s="1"/>
      <c r="F3" s="1"/>
      <c r="G3" s="1"/>
      <c r="H3" s="1"/>
    </row>
    <row r="4" spans="1:8">
      <c r="A4" s="1">
        <v>1</v>
      </c>
      <c r="B4" s="1" t="s">
        <v>63</v>
      </c>
      <c r="C4" s="1" t="s">
        <v>64</v>
      </c>
      <c r="D4" s="1" t="s">
        <v>65</v>
      </c>
      <c r="E4" s="1"/>
      <c r="F4" s="1"/>
      <c r="G4" s="1"/>
      <c r="H4" s="1"/>
    </row>
    <row r="5" spans="1:8">
      <c r="A5" s="1">
        <v>2</v>
      </c>
      <c r="B5" s="1" t="s">
        <v>66</v>
      </c>
      <c r="C5" s="1" t="s">
        <v>67</v>
      </c>
      <c r="D5" s="1" t="s">
        <v>68</v>
      </c>
      <c r="E5" s="1"/>
      <c r="F5" s="1"/>
      <c r="G5" s="1"/>
      <c r="H5" s="1"/>
    </row>
    <row r="6" spans="1:8">
      <c r="A6" s="1">
        <v>3</v>
      </c>
      <c r="B6" s="1" t="s">
        <v>69</v>
      </c>
      <c r="C6" s="1" t="s">
        <v>64</v>
      </c>
      <c r="D6" s="1" t="s">
        <v>70</v>
      </c>
      <c r="E6" s="1"/>
      <c r="F6" s="1"/>
      <c r="G6" s="1"/>
      <c r="H6" s="1"/>
    </row>
    <row r="7" spans="1:8">
      <c r="A7" s="1">
        <v>4</v>
      </c>
      <c r="B7" s="1" t="s">
        <v>71</v>
      </c>
      <c r="C7" s="1" t="s">
        <v>72</v>
      </c>
      <c r="D7" s="1" t="s">
        <v>73</v>
      </c>
      <c r="E7" s="1"/>
      <c r="F7" s="1"/>
      <c r="G7" s="1"/>
      <c r="H7" s="1"/>
    </row>
    <row r="8" spans="1:8">
      <c r="A8" s="1">
        <v>5</v>
      </c>
      <c r="B8" s="1" t="s">
        <v>74</v>
      </c>
      <c r="C8" s="1" t="s">
        <v>64</v>
      </c>
      <c r="D8" s="1" t="s">
        <v>75</v>
      </c>
      <c r="E8" s="1"/>
      <c r="F8" s="1"/>
      <c r="G8" s="1"/>
      <c r="H8" s="1"/>
    </row>
    <row r="9" spans="1:8">
      <c r="A9" s="1">
        <v>6</v>
      </c>
      <c r="B9" s="1" t="s">
        <v>76</v>
      </c>
      <c r="C9" s="1" t="s">
        <v>64</v>
      </c>
      <c r="D9" s="1" t="s">
        <v>77</v>
      </c>
      <c r="E9" s="1"/>
      <c r="F9" s="1"/>
      <c r="G9" s="1"/>
      <c r="H9" s="1"/>
    </row>
    <row r="10" spans="1:8">
      <c r="A10" s="1">
        <v>7</v>
      </c>
      <c r="B10" s="1" t="s">
        <v>78</v>
      </c>
      <c r="C10" s="1" t="s">
        <v>72</v>
      </c>
      <c r="D10" s="1" t="s">
        <v>79</v>
      </c>
      <c r="E10" s="1"/>
      <c r="F10" s="1"/>
      <c r="G10" s="1"/>
      <c r="H10" s="1"/>
    </row>
    <row r="11" spans="1:8">
      <c r="A11" s="1">
        <v>8</v>
      </c>
      <c r="B11" s="1" t="s">
        <v>80</v>
      </c>
      <c r="C11" s="1" t="s">
        <v>64</v>
      </c>
      <c r="D11" s="1" t="s">
        <v>81</v>
      </c>
      <c r="E11" s="1"/>
      <c r="F11" s="1"/>
      <c r="G11" s="1"/>
      <c r="H11" s="1"/>
    </row>
    <row r="12" spans="1:8">
      <c r="A12" s="1">
        <v>9</v>
      </c>
      <c r="B12" s="1" t="s">
        <v>82</v>
      </c>
      <c r="C12" s="1" t="s">
        <v>72</v>
      </c>
      <c r="D12" s="1" t="s">
        <v>83</v>
      </c>
      <c r="E12" s="1"/>
      <c r="F12" s="1"/>
      <c r="G12" s="1"/>
      <c r="H12" s="1"/>
    </row>
    <row r="13" spans="1:8">
      <c r="A13" s="1">
        <v>10</v>
      </c>
      <c r="B13" s="1" t="s">
        <v>84</v>
      </c>
      <c r="C13" s="1" t="s">
        <v>72</v>
      </c>
      <c r="D13" s="1" t="s">
        <v>85</v>
      </c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0"/>
  <sheetViews>
    <sheetView workbookViewId="0"/>
  </sheetViews>
  <sheetFormatPr baseColWidth="10" defaultColWidth="9" defaultRowHeight="14.25"/>
  <cols>
    <col min="1" max="1" width="22" customWidth="1"/>
    <col min="2" max="2" width="50" customWidth="1"/>
    <col min="3" max="5" width="15" customWidth="1"/>
  </cols>
  <sheetData>
    <row r="1" spans="1:8">
      <c r="A1" s="3" t="s">
        <v>86</v>
      </c>
      <c r="B1" s="4"/>
      <c r="C1" s="4"/>
      <c r="D1" s="4"/>
      <c r="E1" s="4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2</v>
      </c>
      <c r="B3" s="1">
        <f>Wissenstest!B4</f>
        <v>0</v>
      </c>
      <c r="C3" s="1"/>
      <c r="D3" s="1"/>
      <c r="E3" s="1"/>
      <c r="F3" s="1"/>
      <c r="G3" s="1"/>
      <c r="H3" s="1"/>
    </row>
    <row r="4" spans="1:8">
      <c r="A4" s="2" t="s">
        <v>4</v>
      </c>
      <c r="B4" s="1">
        <f>Wissenstest!B6</f>
        <v>0</v>
      </c>
      <c r="C4" s="1"/>
      <c r="D4" s="1"/>
      <c r="E4" s="1"/>
      <c r="F4" s="1"/>
      <c r="G4" s="1"/>
      <c r="H4" s="1"/>
    </row>
    <row r="5" spans="1:8">
      <c r="A5" s="2" t="s">
        <v>57</v>
      </c>
      <c r="B5" s="1">
        <f>COUNTIF(Wissenstest!G12:G21,"ja")</f>
        <v>0</v>
      </c>
      <c r="C5" s="1"/>
      <c r="D5" s="1"/>
      <c r="E5" s="1"/>
      <c r="F5" s="1"/>
      <c r="G5" s="1"/>
      <c r="H5" s="1"/>
    </row>
    <row r="6" spans="1:8">
      <c r="A6" s="2" t="s">
        <v>87</v>
      </c>
      <c r="B6" s="1">
        <v>10</v>
      </c>
      <c r="C6" s="1"/>
      <c r="D6" s="1"/>
      <c r="E6" s="1"/>
      <c r="F6" s="1"/>
      <c r="G6" s="1"/>
      <c r="H6" s="1"/>
    </row>
    <row r="7" spans="1:8">
      <c r="A7" s="2" t="s">
        <v>88</v>
      </c>
      <c r="B7" s="1" t="str">
        <f>IF(B5&gt;=8,"ja","nein")</f>
        <v>nein</v>
      </c>
      <c r="C7" s="1"/>
      <c r="D7" s="1"/>
      <c r="E7" s="1"/>
      <c r="F7" s="1"/>
      <c r="G7" s="1"/>
      <c r="H7" s="1"/>
    </row>
    <row r="8" spans="1:8">
      <c r="A8" s="2" t="s">
        <v>15</v>
      </c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2" t="s">
        <v>7</v>
      </c>
      <c r="B11" s="4" t="s">
        <v>89</v>
      </c>
      <c r="C11" s="4"/>
      <c r="D11" s="4"/>
      <c r="E11" s="4"/>
      <c r="F11" s="1"/>
      <c r="G11" s="1"/>
      <c r="H11" s="1"/>
    </row>
    <row r="12" spans="1:8">
      <c r="A12" s="2" t="s">
        <v>56</v>
      </c>
      <c r="B12" s="4" t="s">
        <v>90</v>
      </c>
      <c r="C12" s="4"/>
      <c r="D12" s="4"/>
      <c r="E12" s="4"/>
      <c r="F12" s="1"/>
      <c r="G12" s="1"/>
      <c r="H12" s="1"/>
    </row>
    <row r="13" spans="1:8">
      <c r="A13" s="2" t="s">
        <v>91</v>
      </c>
      <c r="B13" s="4" t="s">
        <v>92</v>
      </c>
      <c r="C13" s="4"/>
      <c r="D13" s="4"/>
      <c r="E13" s="4"/>
      <c r="F13" s="1"/>
      <c r="G13" s="1"/>
      <c r="H13" s="1"/>
    </row>
    <row r="14" spans="1:8">
      <c r="A14" s="2" t="s">
        <v>93</v>
      </c>
      <c r="B14" s="4" t="s">
        <v>94</v>
      </c>
      <c r="C14" s="4"/>
      <c r="D14" s="4"/>
      <c r="E14" s="4"/>
      <c r="F14" s="1"/>
      <c r="G14" s="1"/>
      <c r="H14" s="1"/>
    </row>
    <row r="15" spans="1:8">
      <c r="A15" s="2" t="s">
        <v>95</v>
      </c>
      <c r="B15" s="4" t="s">
        <v>96</v>
      </c>
      <c r="C15" s="4"/>
      <c r="D15" s="4"/>
      <c r="E15" s="4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</sheetData>
  <mergeCells count="6">
    <mergeCell ref="B15:E15"/>
    <mergeCell ref="A1:E1"/>
    <mergeCell ref="B11:E11"/>
    <mergeCell ref="B12:E12"/>
    <mergeCell ref="B13:E13"/>
    <mergeCell ref="B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Wissenstest</vt:lpstr>
      <vt:lpstr>Lösungsteil</vt:lpstr>
      <vt:lpstr>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Desire Valentini Info-Steuerseminar</cp:lastModifiedBy>
  <cp:lastPrinted>2026-08-20T11:44:17Z</cp:lastPrinted>
  <dcterms:modified xsi:type="dcterms:W3CDTF">2026-08-20T11:46:39Z</dcterms:modified>
</cp:coreProperties>
</file>